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<sst xmlns="http://schemas.openxmlformats.org/spreadsheetml/2006/main" count="74" uniqueCount="58">
  <si>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</si>
  <si>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</si>
  <si>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</si>
  <si>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</si>
  <si>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</si>
  <si>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</si>
  <si>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</si>
  <si>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</si>
  <si>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</si>
  <si>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</si>
  <si>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</si>
  <si>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</si>
  <si>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</si>
  <si>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</si>
  <si>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</si>
  <si>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</si>
  <si>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</si>
  <si>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</si>
  <si>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</si>
  <si>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</si>
  <si>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</si>
  <si>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</si>
  <si>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</si>
  <si>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</si>
  <si>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</si>
  <si>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</si>
  <si>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</si>
  <si>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</si>
  <si>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</si>
  <si>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</si>
  <si>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</si>
  <si>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</si>
  <si>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</si>
  <si>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</si>
  <si>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</si>
  <si>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</si>
  <si>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</si>
  <si>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</si>
  <si>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</si>
  <si>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</si>
  <si>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</si>
  <si>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</si>
  <si>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</si>
  <si>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</si>
  <si>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</si>
  <si>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</si>
  <si>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</si>
  <si>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</si>
  <si>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</si>
  <si>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</si>
  <si>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</si>
  <si>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</si>
  <si>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 xml:space="preserve">Общество с ограниченной ответственностью управляющая организация "Жилой Квартал №1"       </t>
  </si>
  <si>
    <t>Отчет о деятельности по управлению многоквартирным домом по адресу: г. Псков, ул. Новоселов, д. 52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</si>
  <si>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3047,50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</si>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</sst>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53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52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54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3047.5</v>
      </c>
      <c r="F21" s="6">
        <f>D21*E21</f>
        <v>232219.5</v>
      </c>
      <c r="G21" s="13">
        <v>3047.5</v>
      </c>
      <c r="H21" s="6">
        <f>G21*D21</f>
        <v>232219.5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3047.5</v>
      </c>
      <c r="F22" s="6">
        <f t="shared" ref="F22:F27" si="0">D22*E22</f>
        <v>105443.5</v>
      </c>
      <c r="G22" s="13">
        <v>3047.5</v>
      </c>
      <c r="H22" s="6">
        <f t="shared" ref="H22:H27" si="1">G22*D22</f>
        <v>105443.5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3047.5</v>
      </c>
      <c r="F23" s="6">
        <f t="shared" si="0"/>
        <v>107637.7</v>
      </c>
      <c r="G23" s="13">
        <v>3047.5</v>
      </c>
      <c r="H23" s="6">
        <f t="shared" si="1"/>
        <v>107637.7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3047.5</v>
      </c>
      <c r="F24" s="6">
        <f t="shared" si="0"/>
        <v>5851.2</v>
      </c>
      <c r="G24" s="13">
        <v>3047.5</v>
      </c>
      <c r="H24" s="6">
        <f t="shared" si="1"/>
        <v>5851.2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3047.5</v>
      </c>
      <c r="F25" s="6">
        <f t="shared" si="0"/>
        <v>8411.1</v>
      </c>
      <c r="G25" s="13">
        <v>3047.5</v>
      </c>
      <c r="H25" s="6">
        <f t="shared" si="1"/>
        <v>8411.1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3047.5</v>
      </c>
      <c r="F26" s="6">
        <f t="shared" si="0"/>
        <v>20113.5</v>
      </c>
      <c r="G26" s="13">
        <v>3047.5</v>
      </c>
      <c r="H26" s="6">
        <f t="shared" si="1"/>
        <v>20113.5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3047.5</v>
      </c>
      <c r="F27" s="6">
        <f t="shared" si="0"/>
        <v>31572.1</v>
      </c>
      <c r="G27" s="13">
        <v>3047.5</v>
      </c>
      <c r="H27" s="6">
        <f t="shared" si="1"/>
        <v>31572.1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511248.6</v>
      </c>
      <c r="G29" s="6" t="s">
        <v>14</v>
      </c>
      <c r="H29" s="6">
        <f t="shared" ref="H29" si="2">H21+H22+H23+H24+H25+H26+H27</f>
        <v>511248.6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180945.45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2</v>
      </c>
      <c r="C47" s="3">
        <v>0</v>
      </c>
      <c r="D47" s="29">
        <v>19087.2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183461.71</v>
      </c>
      <c r="D53" s="3">
        <v>712383.68</v>
      </c>
      <c r="E53" s="3">
        <v>723339.07</v>
      </c>
      <c r="F53" s="3">
        <f>C53+D53-E53</f>
        <v>172506.32000000007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2026-03-16T09:07:19Z</dcterms:modified>
</cp:coreProperties>
</file>